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pulation Pyramid" sheetId="1" state="visible" r:id="rId3"/>
    <sheet name="Homebuyer Age" sheetId="2" state="visible" r:id="rId4"/>
    <sheet name="Fertility Rate" sheetId="3" state="visible" r:id="rId5"/>
    <sheet name="Maternal Age" sheetId="4" state="visible" r:id="rId6"/>
    <sheet name="Methodology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<sst xmlns="http://schemas.openxmlformats.org/spreadsheetml/2006/main" count="119" uniqueCount="107">
  <si>
    <t xml:space="preserve">United States Population Pyramid 2025</t>
  </si>
  <si>
    <t xml:space="preserve">Total Population: 341.8 Million</t>
  </si>
  <si>
    <t xml:space="preserve">Source: U.S. Census Bureau, Vintage 2025 Population Estimates (NC-EST2025-AGESEX-RES), July 1, 2025</t>
  </si>
  <si>
    <t xml:space="preserve">Age Group</t>
  </si>
  <si>
    <t xml:space="preserve">Male (M)</t>
  </si>
  <si>
    <t xml:space="preserve">Female (M)</t>
  </si>
  <si>
    <t xml:space="preserve">Total (M)</t>
  </si>
  <si>
    <t xml:space="preserve">Generation</t>
  </si>
  <si>
    <t xml:space="preserve">Male (neg)</t>
  </si>
  <si>
    <t xml:space="preserve">Female</t>
  </si>
  <si>
    <t xml:space="preserve">0-9</t>
  </si>
  <si>
    <t xml:space="preserve">Gen Alpha</t>
  </si>
  <si>
    <t xml:space="preserve">10-19</t>
  </si>
  <si>
    <t xml:space="preserve">Gen Z (younger)</t>
  </si>
  <si>
    <t xml:space="preserve">20-29</t>
  </si>
  <si>
    <t xml:space="preserve">Gen Z (older)</t>
  </si>
  <si>
    <t xml:space="preserve">30-39</t>
  </si>
  <si>
    <t xml:space="preserve">Millennials</t>
  </si>
  <si>
    <t xml:space="preserve">40-49</t>
  </si>
  <si>
    <t xml:space="preserve">Millennials/Gen X</t>
  </si>
  <si>
    <t xml:space="preserve">50-59</t>
  </si>
  <si>
    <t xml:space="preserve">Gen X</t>
  </si>
  <si>
    <t xml:space="preserve">60-69</t>
  </si>
  <si>
    <t xml:space="preserve">Boomers (younger)</t>
  </si>
  <si>
    <t xml:space="preserve">70-79</t>
  </si>
  <si>
    <t xml:space="preserve">Boomers (older)</t>
  </si>
  <si>
    <t xml:space="preserve">80+</t>
  </si>
  <si>
    <t xml:space="preserve">Silent/Greatest</t>
  </si>
  <si>
    <t xml:space="preserve">Total</t>
  </si>
  <si>
    <t xml:space="preserve">Source: U.S. Census Bureau, Vintage 2025 Population Estimates (NC-EST2025-AGESEX-RES), released April 9, 2026. Reference date July 1, 2025. Aggregated by CRE42 to 10-year age bands. Male shown as negative values for pyramid visualization.</t>
  </si>
  <si>
    <t xml:space="preserve">Note: figures are Census estimates, not CRE42 projections. Bands sum to the published national total. Generation boundaries are approximate.</t>
  </si>
  <si>
    <t xml:space="preserve">Median Age of First-Time Homebuyer</t>
  </si>
  <si>
    <t xml:space="preserve">Source: National Association of Realtors, Profile of Home Buyers and Sellers (annual)</t>
  </si>
  <si>
    <t xml:space="preserve">Year</t>
  </si>
  <si>
    <t xml:space="preserve">NAR Median Age
(First-Time Buyer)</t>
  </si>
  <si>
    <t xml:space="preserve">NAR Share of
First-Time Buyers</t>
  </si>
  <si>
    <t xml:space="preserve">Notes</t>
  </si>
  <si>
    <t xml:space="preserve">—</t>
  </si>
  <si>
    <t xml:space="preserve">First year of NAR survey</t>
  </si>
  <si>
    <t xml:space="preserve">42%</t>
  </si>
  <si>
    <t xml:space="preserve">NAR Flashback article (1995 Profile): age 31, first-time share 42%</t>
  </si>
  <si>
    <t xml:space="preserve">~40%</t>
  </si>
  <si>
    <t xml:space="preserve">Pre-GFC norm: ~40% first-time share</t>
  </si>
  <si>
    <t xml:space="preserve">39%</t>
  </si>
  <si>
    <t xml:space="preserve">Last pre-recession year</t>
  </si>
  <si>
    <t xml:space="preserve">41%</t>
  </si>
  <si>
    <t xml:space="preserve">Post-GFC decline in prices</t>
  </si>
  <si>
    <t xml:space="preserve">47%</t>
  </si>
  <si>
    <t xml:space="preserve">Tax credit boosted first-time share</t>
  </si>
  <si>
    <t xml:space="preserve">50%</t>
  </si>
  <si>
    <t xml:space="preserve">Tax credit peak</t>
  </si>
  <si>
    <t xml:space="preserve">32%</t>
  </si>
  <si>
    <t xml:space="preserve">33%</t>
  </si>
  <si>
    <t xml:space="preserve">31%</t>
  </si>
  <si>
    <t xml:space="preserve">34%</t>
  </si>
  <si>
    <t xml:space="preserve">26%</t>
  </si>
  <si>
    <t xml:space="preserve">Mortgage rate shock; methodology debate begins</t>
  </si>
  <si>
    <t xml:space="preserve">24%</t>
  </si>
  <si>
    <t xml:space="preserve">21%</t>
  </si>
  <si>
    <t xml:space="preserve">Record high age, record low share</t>
  </si>
  <si>
    <t xml:space="preserve">Methodology Note</t>
  </si>
  <si>
    <t xml:space="preserve">NAR data is from an annual mail survey (~6,100 respondents in 2025). The NY Fed Consumer Credit Panel (credit report data, not survey-based) shows average first-time buyer age of ~36 in 2024-2025, essentially unchanged since 2009. The divergence post-2021 is debated; NAR captures cash buyers (9% of first-timers) which the NY Fed misses, but NAR has a low response rate (3.5%). Both series are reported on the HTML page. CRE42 uses NAR as the primary benchmark with the NY Fed caveat noted.</t>
  </si>
  <si>
    <t xml:space="preserve">U.S. Total Fertility Rate (TFR)</t>
  </si>
  <si>
    <t xml:space="preserve">Source: CDC National Center for Health Statistics (NVSS); World Bank for international comparisons</t>
  </si>
  <si>
    <t xml:space="preserve">U.S. TFR</t>
  </si>
  <si>
    <t xml:space="preserve">Peak of Baby Boom</t>
  </si>
  <si>
    <t xml:space="preserve">Post-pill decline</t>
  </si>
  <si>
    <t xml:space="preserve">Near replacement</t>
  </si>
  <si>
    <t xml:space="preserve">Recent peak — last year above replacement</t>
  </si>
  <si>
    <t xml:space="preserve">GFC-era decline begins</t>
  </si>
  <si>
    <t xml:space="preserve">Pandemic year</t>
  </si>
  <si>
    <t xml:space="preserve">Final (CDC NVSS, Births: Final Data for 2024, NVSR 75-02, June 9 2026)</t>
  </si>
  <si>
    <t xml:space="preserve">Replacement-level TFR = 2.1 births per woman (for developed countries)</t>
  </si>
  <si>
    <t xml:space="preserve">International comparisons retired from this workbook (2026-07-30).</t>
  </si>
  <si>
    <t xml:space="preserve">Country median age, total fertility rate, GDP per capita and robot density are maintained in demographics-global.xlsx, "Global Demographics" tab, which is the single authoritative source for international figures.</t>
  </si>
  <si>
    <t xml:space="preserve">Mean Age of Mother at First Birth</t>
  </si>
  <si>
    <t xml:space="preserve">Source: CDC National Center for Health Statistics, National Vital Statistics System</t>
  </si>
  <si>
    <t xml:space="preserve">Mean Age at First Birth</t>
  </si>
  <si>
    <t xml:space="preserve">CDC NCHS, Trends in Mean Age of Mothers 2016-2023 (NVSR 74-9, June 2025): 27.5</t>
  </si>
  <si>
    <t xml:space="preserve">Record high. CDC NCHS, Births: Final Data for 2024 (NVSR 75-2, June 9 2026)</t>
  </si>
  <si>
    <t xml:space="preserve">CRE42 Demographics Data — Methodology &amp; Sources</t>
  </si>
  <si>
    <t xml:space="preserve">POPULATION PYRAMID</t>
  </si>
  <si>
    <t xml:space="preserve">Data: U.S. Census Bureau, Vintage 2025 Population Estimates (NC-EST2025-AGESEX-RES)</t>
  </si>
  <si>
    <t xml:space="preserve">Published: April 9, 2026</t>
  </si>
  <si>
    <t xml:space="preserve">Contains single-year-of-age by sex estimates as of July 1, 2025</t>
  </si>
  <si>
    <t xml:space="preserve">CRE42 aggregated to 10-year age bands. No projection or migration adjustment is applied; the bands are Census estimates and sum to the published national total.</t>
  </si>
  <si>
    <t xml:space="preserve">Total resident population: 341.8 million (50 states and DC, excludes Puerto Rico). Including Puerto Rico the total is approximately 345.0 million; see demographics-domestic-migration.xlsx.</t>
  </si>
  <si>
    <t xml:space="preserve">Generation boundaries: Boomers 1946-1964, Gen X 1965-1980, Millennials 1981-1996, Gen Z 1997-2012, Alpha 2013+</t>
  </si>
  <si>
    <t xml:space="preserve">FIRST-TIME HOMEBUYER AGE</t>
  </si>
  <si>
    <t xml:space="preserve">Primary source: National Association of Realtors, Profile of Home Buyers and Sellers (annual, since 1981)</t>
  </si>
  <si>
    <t xml:space="preserve">Methodology: Mail/online survey to recent primary-residence buyers; ~6,100 respondents in 2025 (3.5% response rate)</t>
  </si>
  <si>
    <t xml:space="preserve">Alternative source: NY Fed Consumer Credit Panel/Equifax reports BOTH statistics: average first-time buyer age 36.3 and median 33, for 2024 (Liberty Street Economics, Aug 11 2025). The series ends at 2024; no 2025 figure is published. FHFA publishes no first-time-buyer age statistic at all.</t>
  </si>
  <si>
    <t xml:space="preserve">NAR published figure for 1995 is age 31 with a 42% first-time share (NAR Economists Outlook, Flashback: 1995 in the Housing Market vs Today). Values for 1990 and 2000 are not published free and remain unverified.</t>
  </si>
  <si>
    <t xml:space="preserve">CRE42 reports NAR as primary benchmark with NY Fed caveat noted inline</t>
  </si>
  <si>
    <t xml:space="preserve">TOTAL FERTILITY RATE</t>
  </si>
  <si>
    <t xml:space="preserve">Source: CDC National Center for Health Statistics, National Vital Statistics System (NVSS)</t>
  </si>
  <si>
    <t xml:space="preserve">2024 figure is FINAL: total fertility rate 1,599.5 per 1,000 women, a record low (CDC NVSS, Births: Final Data for 2024, NVSR 75-02, June 9 2026). No 2025 TFR exists; the provisional 2025 report publishes only the general fertility rate.</t>
  </si>
  <si>
    <t xml:space="preserve">International comparisons are maintained in demographics-global.xlsx, not here (retired 2026-07-30).</t>
  </si>
  <si>
    <t xml:space="preserve">Replacement-level TFR for developed countries: 2.1 births per woman</t>
  </si>
  <si>
    <t xml:space="preserve">MEAN AGE OF MOTHER AT FIRST BIRTH</t>
  </si>
  <si>
    <t xml:space="preserve">Source: CDC NCHS, Trends in Mean Age of Mothers in the United States, 2016 to 2023 (June 2025)</t>
  </si>
  <si>
    <t xml:space="preserve">Source: CDC NCHS. 2023 mean age at first birth is 27.5 per NVSR 74-9 (June 2025). 2024 is 27.6, a record high, per NVSR 75-2 (June 9 2026).</t>
  </si>
  <si>
    <t xml:space="preserve">IMMIGRATION</t>
  </si>
  <si>
    <t xml:space="preserve">Net immigration figures cited on HTML page from:</t>
  </si>
  <si>
    <t xml:space="preserve">  - U.S. Census Bureau Vintage 2025 Population Estimates (released Jan 27, 2026)</t>
  </si>
  <si>
    <t xml:space="preserve">  - Congressional Budget Office, The Demographic Outlook: 2025 to 2055 (Jan 2025)</t>
  </si>
  <si>
    <t xml:space="preserve">  - 2024: 2.7M net international migration; 2025: 1.3M (54% decline)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</si>
</sst>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0.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A31F34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5A5A5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0"/>
      <color rgb="FFA31F34"/>
      <name val="Arial"/>
      <family val="0"/>
      <charset val="1"/>
    </font>
    <font>
      <sz val="9"/>
      <name val="Arial"/>
      <family val="0"/>
      <charset val="1"/>
    </font>
    <font>
      <b val="true"/>
      <sz val="11"/>
      <color rgb="FFA31F3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31F34"/>
        <bgColor rgb="FF993300"/>
      </patternFill>
    </fill>
    <fill>
      <patternFill patternType="solid">
        <fgColor rgb="FFF5F5F5"/>
        <bgColor rgb="FFF9F9F9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8E8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A31F34"/>
      <rgbColor rgb="FFF9F9F9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5A5A5A"/>
      <rgbColor rgb="FF969696"/>
      <rgbColor rgb="FF003366"/>
      <rgbColor rgb="FF339966"/>
      <rgbColor rgb="FF003300"/>
      <rgbColor rgb="FF333300"/>
      <rgbColor rgb="FF993300"/>
      <rgbColor rgb="FFC0504D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United States Population Pyramid 2025
Total Population: 341.8 Million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'Population Pyramid'!$G$5</c:f>
              <c:strCache>
                <c:ptCount val="1"/>
                <c:pt idx="0">
                  <c:v>Male (neg)</c:v>
                </c:pt>
              </c:strCache>
            </c:strRef>
          </c:tx>
          <c:spPr>
            <a:solidFill>
              <a:srgbClr val="4472c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'Population Pyramid'!$A$6:$A$14</c:f>
              <c:strCache>
                <c:ptCount val="9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80+</c:v>
                </c:pt>
              </c:strCache>
            </c:strRef>
          </c:cat>
          <c:val>
            <c:numRef>
              <c:f>'Population Pyramid'!$G$6:$G$14</c:f>
              <c:numCache>
                <c:formatCode>0.0</c:formatCode>
                <c:ptCount val="9"/>
                <c:pt idx="0">
                  <c:v>-19.6</c:v>
                </c:pt>
                <c:pt idx="1">
                  <c:v>-21.9</c:v>
                </c:pt>
                <c:pt idx="2">
                  <c:v>-23.5</c:v>
                </c:pt>
                <c:pt idx="3">
                  <c:v>-23.2</c:v>
                </c:pt>
                <c:pt idx="4">
                  <c:v>-21</c:v>
                </c:pt>
                <c:pt idx="5">
                  <c:v>-19.5</c:v>
                </c:pt>
                <c:pt idx="6">
                  <c:v>-19.5</c:v>
                </c:pt>
                <c:pt idx="7">
                  <c:v>-13.6</c:v>
                </c:pt>
                <c:pt idx="8">
                  <c:v>-6.1</c:v>
                </c:pt>
              </c:numCache>
            </c:numRef>
          </c:val>
        </c:ser>
        <c:ser>
          <c:idx val="1"/>
          <c:order val="1"/>
          <c:tx>
            <c:strRef>
              <c:f>'Population Pyramid'!$H$5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'Population Pyramid'!$A$6:$A$14</c:f>
              <c:strCache>
                <c:ptCount val="9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80+</c:v>
                </c:pt>
              </c:strCache>
            </c:strRef>
          </c:cat>
          <c:val>
            <c:numRef>
              <c:f>'Population Pyramid'!$H$6:$H$14</c:f>
              <c:numCache>
                <c:formatCode>0.0</c:formatCode>
                <c:ptCount val="9"/>
                <c:pt idx="0">
                  <c:v>18.7</c:v>
                </c:pt>
                <c:pt idx="1">
                  <c:v>20.9</c:v>
                </c:pt>
                <c:pt idx="2">
                  <c:v>22.7</c:v>
                </c:pt>
                <c:pt idx="3">
                  <c:v>23.2</c:v>
                </c:pt>
                <c:pt idx="4">
                  <c:v>21.5</c:v>
                </c:pt>
                <c:pt idx="5">
                  <c:v>20.4</c:v>
                </c:pt>
                <c:pt idx="6">
                  <c:v>21.5</c:v>
                </c:pt>
                <c:pt idx="7">
                  <c:v>16.2</c:v>
                </c:pt>
                <c:pt idx="8">
                  <c:v>8.9</c:v>
                </c:pt>
              </c:numCache>
            </c:numRef>
          </c:val>
        </c:ser>
        <c:gapWidth val="150"/>
        <c:overlap val="0"/>
        <c:axId val="28404723"/>
        <c:axId val="82629060"/>
      </c:barChart>
      <c:catAx>
        <c:axId val="28404723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Population (millions)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;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629060"/>
        <c:crosses val="autoZero"/>
        <c:auto val="1"/>
        <c:lblAlgn val="ctr"/>
        <c:lblOffset val="100"/>
        <c:noMultiLvlLbl val="0"/>
      </c:catAx>
      <c:valAx>
        <c:axId val="8262906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Age Group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840472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295200</xdr:colOff>
      <xdr:row>15</xdr:row>
      <xdr:rowOff>113400</xdr:rowOff>
    </xdr:from>
    <xdr:to>
      <xdr:col>9</xdr:col>
      <xdr:colOff>160200</xdr:colOff>
      <xdr:row>42</xdr:row>
      <xdr:rowOff>9000</xdr:rowOff>
    </xdr:to>
    <xdr:graphicFrame>
      <xdr:nvGraphicFramePr>
        <xdr:cNvPr id="0" name="Chart 1"/>
        <xdr:cNvGraphicFramePr/>
      </xdr:nvGraphicFramePr>
      <xdr:xfrm>
        <a:off x="295200" y="3008880"/>
        <a:ext cx="7959960" cy="50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6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4" min="1" style="0" width="14"/>
    <col collapsed="false" customWidth="true" hidden="false" outlineLevel="0" max="5" min="5" style="0" width="24"/>
  </cols>
  <sheetData>
    <row r="1" customFormat="false" ht="18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G5" s="5" t="s">
        <v>8</v>
      </c>
      <c r="H5" s="5" t="s">
        <v>9</v>
      </c>
    </row>
    <row r="6" customFormat="false" ht="15" hidden="false" customHeight="false" outlineLevel="0" collapsed="false">
      <c r="A6" s="6" t="s">
        <v>10</v>
      </c>
      <c r="B6" s="6" t="n">
        <v>19.6</v>
      </c>
      <c r="C6" s="6" t="n">
        <v>18.7</v>
      </c>
      <c r="D6" s="6" t="n">
        <v>38.3</v>
      </c>
      <c r="E6" s="7" t="s">
        <v>11</v>
      </c>
      <c r="G6" s="8" t="n">
        <v>-19.6</v>
      </c>
      <c r="H6" s="8" t="n">
        <v>18.7</v>
      </c>
    </row>
    <row r="7" customFormat="false" ht="15" hidden="false" customHeight="false" outlineLevel="0" collapsed="false">
      <c r="A7" s="9" t="s">
        <v>12</v>
      </c>
      <c r="B7" s="9" t="n">
        <v>21.9</v>
      </c>
      <c r="C7" s="9" t="n">
        <v>20.9</v>
      </c>
      <c r="D7" s="9" t="n">
        <v>42.7</v>
      </c>
      <c r="E7" s="10" t="s">
        <v>13</v>
      </c>
      <c r="G7" s="8" t="n">
        <v>-21.9</v>
      </c>
      <c r="H7" s="8" t="n">
        <v>20.9</v>
      </c>
    </row>
    <row r="8" customFormat="false" ht="15" hidden="false" customHeight="false" outlineLevel="0" collapsed="false">
      <c r="A8" s="6" t="s">
        <v>14</v>
      </c>
      <c r="B8" s="6" t="n">
        <v>23.5</v>
      </c>
      <c r="C8" s="6" t="n">
        <v>22.7</v>
      </c>
      <c r="D8" s="6" t="n">
        <v>46.3</v>
      </c>
      <c r="E8" s="7" t="s">
        <v>15</v>
      </c>
      <c r="G8" s="8" t="n">
        <v>-23.5</v>
      </c>
      <c r="H8" s="8" t="n">
        <v>22.7</v>
      </c>
    </row>
    <row r="9" customFormat="false" ht="15" hidden="false" customHeight="false" outlineLevel="0" collapsed="false">
      <c r="A9" s="9" t="s">
        <v>16</v>
      </c>
      <c r="B9" s="9" t="n">
        <v>23.2</v>
      </c>
      <c r="C9" s="9" t="n">
        <v>23.2</v>
      </c>
      <c r="D9" s="9" t="n">
        <v>46.4</v>
      </c>
      <c r="E9" s="10" t="s">
        <v>17</v>
      </c>
      <c r="G9" s="8" t="n">
        <v>-23.2</v>
      </c>
      <c r="H9" s="8" t="n">
        <v>23.2</v>
      </c>
    </row>
    <row r="10" customFormat="false" ht="15" hidden="false" customHeight="false" outlineLevel="0" collapsed="false">
      <c r="A10" s="6" t="s">
        <v>18</v>
      </c>
      <c r="B10" s="6" t="n">
        <v>21</v>
      </c>
      <c r="C10" s="6" t="n">
        <v>21.5</v>
      </c>
      <c r="D10" s="6" t="n">
        <v>42.5</v>
      </c>
      <c r="E10" s="7" t="s">
        <v>19</v>
      </c>
      <c r="G10" s="8" t="n">
        <v>-21</v>
      </c>
      <c r="H10" s="8" t="n">
        <v>21.5</v>
      </c>
    </row>
    <row r="11" customFormat="false" ht="15" hidden="false" customHeight="false" outlineLevel="0" collapsed="false">
      <c r="A11" s="9" t="s">
        <v>20</v>
      </c>
      <c r="B11" s="9" t="n">
        <v>19.5</v>
      </c>
      <c r="C11" s="9" t="n">
        <v>20.4</v>
      </c>
      <c r="D11" s="9" t="n">
        <v>39.9</v>
      </c>
      <c r="E11" s="10" t="s">
        <v>21</v>
      </c>
      <c r="G11" s="8" t="n">
        <v>-19.5</v>
      </c>
      <c r="H11" s="8" t="n">
        <v>20.4</v>
      </c>
    </row>
    <row r="12" customFormat="false" ht="15" hidden="false" customHeight="false" outlineLevel="0" collapsed="false">
      <c r="A12" s="6" t="s">
        <v>22</v>
      </c>
      <c r="B12" s="6" t="n">
        <v>19.5</v>
      </c>
      <c r="C12" s="6" t="n">
        <v>21.5</v>
      </c>
      <c r="D12" s="6" t="n">
        <v>41</v>
      </c>
      <c r="E12" s="7" t="s">
        <v>23</v>
      </c>
      <c r="G12" s="8" t="n">
        <v>-19.5</v>
      </c>
      <c r="H12" s="8" t="n">
        <v>21.5</v>
      </c>
    </row>
    <row r="13" customFormat="false" ht="15" hidden="false" customHeight="false" outlineLevel="0" collapsed="false">
      <c r="A13" s="9" t="s">
        <v>24</v>
      </c>
      <c r="B13" s="9" t="n">
        <v>13.6</v>
      </c>
      <c r="C13" s="9" t="n">
        <v>16.2</v>
      </c>
      <c r="D13" s="9" t="n">
        <v>29.7</v>
      </c>
      <c r="E13" s="10" t="s">
        <v>25</v>
      </c>
      <c r="G13" s="8" t="n">
        <v>-13.6</v>
      </c>
      <c r="H13" s="8" t="n">
        <v>16.2</v>
      </c>
    </row>
    <row r="14" customFormat="false" ht="15" hidden="false" customHeight="false" outlineLevel="0" collapsed="false">
      <c r="A14" s="6" t="s">
        <v>26</v>
      </c>
      <c r="B14" s="6" t="n">
        <v>6.1</v>
      </c>
      <c r="C14" s="6" t="n">
        <v>8.9</v>
      </c>
      <c r="D14" s="6" t="n">
        <v>15</v>
      </c>
      <c r="E14" s="7" t="s">
        <v>27</v>
      </c>
      <c r="G14" s="8" t="n">
        <v>-6.1</v>
      </c>
      <c r="H14" s="8" t="n">
        <v>8.9</v>
      </c>
    </row>
    <row r="15" customFormat="false" ht="15" hidden="false" customHeight="false" outlineLevel="0" collapsed="false">
      <c r="A15" s="11" t="s">
        <v>28</v>
      </c>
      <c r="B15" s="12" t="n">
        <f aca="false">SUM(B6:B14)</f>
        <v>167.9</v>
      </c>
      <c r="C15" s="12" t="n">
        <f aca="false">SUM(C6:C14)</f>
        <v>174</v>
      </c>
      <c r="D15" s="12" t="n">
        <f aca="false">SUM(D6:D14)</f>
        <v>341.8</v>
      </c>
    </row>
    <row r="35" customFormat="false" ht="15" hidden="false" customHeight="false" outlineLevel="0" collapsed="false">
      <c r="A35" s="3"/>
    </row>
    <row r="36" customFormat="false" ht="15" hidden="false" customHeight="false" outlineLevel="0" collapsed="false">
      <c r="A36" s="3"/>
    </row>
    <row r="45" customFormat="false" ht="15" hidden="false" customHeight="false" outlineLevel="0" collapsed="false">
      <c r="A45" s="3" t="s">
        <v>29</v>
      </c>
    </row>
    <row r="46" customFormat="false" ht="15" hidden="false" customHeight="false" outlineLevel="0" collapsed="false">
      <c r="A46" s="3" t="s"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22"/>
    <col collapsed="false" customWidth="true" hidden="false" outlineLevel="0" max="4" min="4" style="0" width="48"/>
  </cols>
  <sheetData>
    <row r="1" customFormat="false" ht="18" hidden="false" customHeight="true" outlineLevel="0" collapsed="false">
      <c r="A1" s="1" t="s">
        <v>31</v>
      </c>
    </row>
    <row r="2" customFormat="false" ht="15" hidden="false" customHeight="false" outlineLevel="0" collapsed="false">
      <c r="A2" s="3" t="s">
        <v>32</v>
      </c>
    </row>
    <row r="4" customFormat="false" ht="25.5" hidden="false" customHeight="true" outlineLevel="0" collapsed="false">
      <c r="A4" s="4" t="s">
        <v>33</v>
      </c>
      <c r="B4" s="4" t="s">
        <v>34</v>
      </c>
      <c r="C4" s="4" t="s">
        <v>35</v>
      </c>
      <c r="D4" s="4" t="s">
        <v>36</v>
      </c>
    </row>
    <row r="5" customFormat="false" ht="15" hidden="false" customHeight="false" outlineLevel="0" collapsed="false">
      <c r="A5" s="6" t="n">
        <v>1981</v>
      </c>
      <c r="B5" s="6" t="n">
        <v>29</v>
      </c>
      <c r="C5" s="6" t="s">
        <v>37</v>
      </c>
      <c r="D5" s="7" t="s">
        <v>38</v>
      </c>
    </row>
    <row r="6" customFormat="false" ht="15" hidden="false" customHeight="false" outlineLevel="0" collapsed="false">
      <c r="A6" s="9" t="n">
        <v>1985</v>
      </c>
      <c r="B6" s="9" t="n">
        <v>28</v>
      </c>
      <c r="C6" s="9" t="s">
        <v>37</v>
      </c>
      <c r="D6" s="10"/>
    </row>
    <row r="7" customFormat="false" ht="15" hidden="false" customHeight="false" outlineLevel="0" collapsed="false">
      <c r="A7" s="6" t="n">
        <v>1990</v>
      </c>
      <c r="B7" s="6" t="n">
        <v>30</v>
      </c>
      <c r="C7" s="6" t="s">
        <v>37</v>
      </c>
      <c r="D7" s="7"/>
    </row>
    <row r="8" customFormat="false" ht="15" hidden="false" customHeight="false" outlineLevel="0" collapsed="false">
      <c r="A8" s="9" t="n">
        <v>1992</v>
      </c>
      <c r="B8" s="9" t="n">
        <v>28</v>
      </c>
      <c r="C8" s="9" t="s">
        <v>37</v>
      </c>
      <c r="D8" s="10"/>
    </row>
    <row r="9" customFormat="false" ht="15" hidden="false" customHeight="false" outlineLevel="0" collapsed="false">
      <c r="A9" s="6" t="n">
        <v>1995</v>
      </c>
      <c r="B9" s="6" t="n">
        <v>31</v>
      </c>
      <c r="C9" s="6" t="s">
        <v>39</v>
      </c>
      <c r="D9" s="7" t="s">
        <v>40</v>
      </c>
    </row>
    <row r="10" customFormat="false" ht="15" hidden="false" customHeight="false" outlineLevel="0" collapsed="false">
      <c r="A10" s="9" t="n">
        <v>2000</v>
      </c>
      <c r="B10" s="9" t="n">
        <v>32</v>
      </c>
      <c r="C10" s="9" t="s">
        <v>37</v>
      </c>
      <c r="D10" s="10"/>
    </row>
    <row r="11" customFormat="false" ht="15" hidden="false" customHeight="false" outlineLevel="0" collapsed="false">
      <c r="A11" s="6" t="n">
        <v>2003</v>
      </c>
      <c r="B11" s="6" t="n">
        <v>32</v>
      </c>
      <c r="C11" s="6" t="s">
        <v>41</v>
      </c>
      <c r="D11" s="7"/>
    </row>
    <row r="12" customFormat="false" ht="15" hidden="false" customHeight="false" outlineLevel="0" collapsed="false">
      <c r="A12" s="9" t="n">
        <v>2006</v>
      </c>
      <c r="B12" s="9" t="n">
        <v>32</v>
      </c>
      <c r="C12" s="9" t="s">
        <v>41</v>
      </c>
      <c r="D12" s="10" t="s">
        <v>42</v>
      </c>
    </row>
    <row r="13" customFormat="false" ht="15" hidden="false" customHeight="false" outlineLevel="0" collapsed="false">
      <c r="A13" s="6" t="n">
        <v>2007</v>
      </c>
      <c r="B13" s="6" t="n">
        <v>31</v>
      </c>
      <c r="C13" s="6" t="s">
        <v>43</v>
      </c>
      <c r="D13" s="7" t="s">
        <v>44</v>
      </c>
    </row>
    <row r="14" customFormat="false" ht="15" hidden="false" customHeight="false" outlineLevel="0" collapsed="false">
      <c r="A14" s="9" t="n">
        <v>2008</v>
      </c>
      <c r="B14" s="9" t="n">
        <v>30</v>
      </c>
      <c r="C14" s="9" t="s">
        <v>45</v>
      </c>
      <c r="D14" s="10" t="s">
        <v>46</v>
      </c>
    </row>
    <row r="15" customFormat="false" ht="15" hidden="false" customHeight="false" outlineLevel="0" collapsed="false">
      <c r="A15" s="6" t="n">
        <v>2009</v>
      </c>
      <c r="B15" s="6" t="n">
        <v>30</v>
      </c>
      <c r="C15" s="6" t="s">
        <v>47</v>
      </c>
      <c r="D15" s="7" t="s">
        <v>48</v>
      </c>
    </row>
    <row r="16" customFormat="false" ht="15" hidden="false" customHeight="false" outlineLevel="0" collapsed="false">
      <c r="A16" s="9" t="n">
        <v>2010</v>
      </c>
      <c r="B16" s="9" t="n">
        <v>30</v>
      </c>
      <c r="C16" s="9" t="s">
        <v>49</v>
      </c>
      <c r="D16" s="10" t="s">
        <v>50</v>
      </c>
    </row>
    <row r="17" customFormat="false" ht="15" hidden="false" customHeight="false" outlineLevel="0" collapsed="false">
      <c r="A17" s="6" t="n">
        <v>2012</v>
      </c>
      <c r="B17" s="6" t="n">
        <v>31</v>
      </c>
      <c r="C17" s="6" t="s">
        <v>43</v>
      </c>
      <c r="D17" s="7"/>
    </row>
    <row r="18" customFormat="false" ht="15" hidden="false" customHeight="false" outlineLevel="0" collapsed="false">
      <c r="A18" s="9" t="n">
        <v>2015</v>
      </c>
      <c r="B18" s="9" t="n">
        <v>31</v>
      </c>
      <c r="C18" s="9" t="s">
        <v>51</v>
      </c>
      <c r="D18" s="10"/>
    </row>
    <row r="19" customFormat="false" ht="15" hidden="false" customHeight="false" outlineLevel="0" collapsed="false">
      <c r="A19" s="6" t="n">
        <v>2018</v>
      </c>
      <c r="B19" s="6" t="n">
        <v>32</v>
      </c>
      <c r="C19" s="6" t="s">
        <v>52</v>
      </c>
      <c r="D19" s="7"/>
    </row>
    <row r="20" customFormat="false" ht="15" hidden="false" customHeight="false" outlineLevel="0" collapsed="false">
      <c r="A20" s="9" t="n">
        <v>2019</v>
      </c>
      <c r="B20" s="9" t="n">
        <v>33</v>
      </c>
      <c r="C20" s="9" t="s">
        <v>52</v>
      </c>
      <c r="D20" s="10"/>
    </row>
    <row r="21" customFormat="false" ht="15" hidden="false" customHeight="false" outlineLevel="0" collapsed="false">
      <c r="A21" s="6" t="n">
        <v>2020</v>
      </c>
      <c r="B21" s="6" t="n">
        <v>33</v>
      </c>
      <c r="C21" s="6" t="s">
        <v>53</v>
      </c>
      <c r="D21" s="7"/>
    </row>
    <row r="22" customFormat="false" ht="15" hidden="false" customHeight="false" outlineLevel="0" collapsed="false">
      <c r="A22" s="9" t="n">
        <v>2021</v>
      </c>
      <c r="B22" s="9" t="n">
        <v>33</v>
      </c>
      <c r="C22" s="9" t="s">
        <v>54</v>
      </c>
      <c r="D22" s="10"/>
    </row>
    <row r="23" customFormat="false" ht="15" hidden="false" customHeight="false" outlineLevel="0" collapsed="false">
      <c r="A23" s="6" t="n">
        <v>2022</v>
      </c>
      <c r="B23" s="6" t="n">
        <v>36</v>
      </c>
      <c r="C23" s="6" t="s">
        <v>55</v>
      </c>
      <c r="D23" s="7" t="s">
        <v>56</v>
      </c>
    </row>
    <row r="24" customFormat="false" ht="15" hidden="false" customHeight="false" outlineLevel="0" collapsed="false">
      <c r="A24" s="9" t="n">
        <v>2023</v>
      </c>
      <c r="B24" s="9" t="n">
        <v>35</v>
      </c>
      <c r="C24" s="9" t="s">
        <v>51</v>
      </c>
      <c r="D24" s="10"/>
    </row>
    <row r="25" customFormat="false" ht="15" hidden="false" customHeight="false" outlineLevel="0" collapsed="false">
      <c r="A25" s="6" t="n">
        <v>2024</v>
      </c>
      <c r="B25" s="6" t="n">
        <v>38</v>
      </c>
      <c r="C25" s="6" t="s">
        <v>57</v>
      </c>
      <c r="D25" s="7"/>
    </row>
    <row r="26" customFormat="false" ht="15" hidden="false" customHeight="false" outlineLevel="0" collapsed="false">
      <c r="A26" s="9" t="n">
        <v>2025</v>
      </c>
      <c r="B26" s="9" t="n">
        <v>40</v>
      </c>
      <c r="C26" s="9" t="s">
        <v>58</v>
      </c>
      <c r="D26" s="10" t="s">
        <v>59</v>
      </c>
    </row>
    <row r="28" customFormat="false" ht="15" hidden="false" customHeight="false" outlineLevel="0" collapsed="false">
      <c r="A28" s="13" t="s">
        <v>60</v>
      </c>
    </row>
    <row r="29" customFormat="false" ht="15" hidden="false" customHeight="true" outlineLevel="0" collapsed="false">
      <c r="A29" s="14" t="s">
        <v>61</v>
      </c>
      <c r="B29" s="14"/>
      <c r="C29" s="14"/>
      <c r="D29" s="14"/>
    </row>
    <row r="30" customFormat="false" ht="15" hidden="false" customHeight="false" outlineLevel="0" collapsed="false">
      <c r="A30" s="14"/>
      <c r="B30" s="14"/>
      <c r="C30" s="14"/>
      <c r="D30" s="14"/>
    </row>
    <row r="31" customFormat="false" ht="15" hidden="false" customHeight="false" outlineLevel="0" collapsed="false">
      <c r="A31" s="14"/>
      <c r="B31" s="14"/>
      <c r="C31" s="14"/>
      <c r="D31" s="14"/>
    </row>
  </sheetData>
  <mergeCells count="1">
    <mergeCell ref="A29:D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4"/>
    <col collapsed="false" customWidth="true" hidden="false" outlineLevel="0" max="3" min="3" style="0" width="48"/>
  </cols>
  <sheetData>
    <row r="1" customFormat="false" ht="18" hidden="false" customHeight="true" outlineLevel="0" collapsed="false">
      <c r="A1" s="1" t="s">
        <v>62</v>
      </c>
    </row>
    <row r="2" customFormat="false" ht="15" hidden="false" customHeight="false" outlineLevel="0" collapsed="false">
      <c r="A2" s="3" t="s">
        <v>63</v>
      </c>
    </row>
    <row r="4" customFormat="false" ht="15" hidden="false" customHeight="false" outlineLevel="0" collapsed="false">
      <c r="A4" s="4" t="s">
        <v>33</v>
      </c>
      <c r="B4" s="4" t="s">
        <v>64</v>
      </c>
      <c r="C4" s="4" t="s">
        <v>36</v>
      </c>
    </row>
    <row r="5" customFormat="false" ht="15" hidden="false" customHeight="false" outlineLevel="0" collapsed="false">
      <c r="A5" s="6" t="n">
        <v>1960</v>
      </c>
      <c r="B5" s="15" t="n">
        <v>3.65</v>
      </c>
      <c r="C5" s="7" t="s">
        <v>65</v>
      </c>
    </row>
    <row r="6" customFormat="false" ht="15" hidden="false" customHeight="false" outlineLevel="0" collapsed="false">
      <c r="A6" s="9" t="n">
        <v>1965</v>
      </c>
      <c r="B6" s="16" t="n">
        <v>2.91</v>
      </c>
      <c r="C6" s="10"/>
    </row>
    <row r="7" customFormat="false" ht="15" hidden="false" customHeight="false" outlineLevel="0" collapsed="false">
      <c r="A7" s="6" t="n">
        <v>1970</v>
      </c>
      <c r="B7" s="15" t="n">
        <v>2.48</v>
      </c>
      <c r="C7" s="7"/>
    </row>
    <row r="8" customFormat="false" ht="15" hidden="false" customHeight="false" outlineLevel="0" collapsed="false">
      <c r="A8" s="9" t="n">
        <v>1975</v>
      </c>
      <c r="B8" s="16" t="n">
        <v>1.77</v>
      </c>
      <c r="C8" s="10" t="s">
        <v>66</v>
      </c>
    </row>
    <row r="9" customFormat="false" ht="15" hidden="false" customHeight="false" outlineLevel="0" collapsed="false">
      <c r="A9" s="6" t="n">
        <v>1980</v>
      </c>
      <c r="B9" s="15" t="n">
        <v>1.84</v>
      </c>
      <c r="C9" s="7"/>
    </row>
    <row r="10" customFormat="false" ht="15" hidden="false" customHeight="false" outlineLevel="0" collapsed="false">
      <c r="A10" s="9" t="n">
        <v>1985</v>
      </c>
      <c r="B10" s="16" t="n">
        <v>1.84</v>
      </c>
      <c r="C10" s="10"/>
    </row>
    <row r="11" customFormat="false" ht="15" hidden="false" customHeight="false" outlineLevel="0" collapsed="false">
      <c r="A11" s="6" t="n">
        <v>1990</v>
      </c>
      <c r="B11" s="15" t="n">
        <v>2.08</v>
      </c>
      <c r="C11" s="7" t="s">
        <v>67</v>
      </c>
    </row>
    <row r="12" customFormat="false" ht="15" hidden="false" customHeight="false" outlineLevel="0" collapsed="false">
      <c r="A12" s="9" t="n">
        <v>1995</v>
      </c>
      <c r="B12" s="16" t="n">
        <v>2.02</v>
      </c>
      <c r="C12" s="10"/>
    </row>
    <row r="13" customFormat="false" ht="15" hidden="false" customHeight="false" outlineLevel="0" collapsed="false">
      <c r="A13" s="6" t="n">
        <v>2000</v>
      </c>
      <c r="B13" s="15" t="n">
        <v>2.06</v>
      </c>
      <c r="C13" s="7"/>
    </row>
    <row r="14" customFormat="false" ht="15" hidden="false" customHeight="false" outlineLevel="0" collapsed="false">
      <c r="A14" s="9" t="n">
        <v>2005</v>
      </c>
      <c r="B14" s="16" t="n">
        <v>2.05</v>
      </c>
      <c r="C14" s="10"/>
    </row>
    <row r="15" customFormat="false" ht="15" hidden="false" customHeight="false" outlineLevel="0" collapsed="false">
      <c r="A15" s="6" t="n">
        <v>2007</v>
      </c>
      <c r="B15" s="15" t="n">
        <v>2.12</v>
      </c>
      <c r="C15" s="7" t="s">
        <v>68</v>
      </c>
    </row>
    <row r="16" customFormat="false" ht="15" hidden="false" customHeight="false" outlineLevel="0" collapsed="false">
      <c r="A16" s="9" t="n">
        <v>2008</v>
      </c>
      <c r="B16" s="16" t="n">
        <v>2.07</v>
      </c>
      <c r="C16" s="10"/>
    </row>
    <row r="17" customFormat="false" ht="15" hidden="false" customHeight="false" outlineLevel="0" collapsed="false">
      <c r="A17" s="6" t="n">
        <v>2010</v>
      </c>
      <c r="B17" s="15" t="n">
        <v>1.93</v>
      </c>
      <c r="C17" s="7" t="s">
        <v>69</v>
      </c>
    </row>
    <row r="18" customFormat="false" ht="15" hidden="false" customHeight="false" outlineLevel="0" collapsed="false">
      <c r="A18" s="9" t="n">
        <v>2012</v>
      </c>
      <c r="B18" s="16" t="n">
        <v>1.88</v>
      </c>
      <c r="C18" s="10"/>
    </row>
    <row r="19" customFormat="false" ht="15" hidden="false" customHeight="false" outlineLevel="0" collapsed="false">
      <c r="A19" s="6" t="n">
        <v>2014</v>
      </c>
      <c r="B19" s="15" t="n">
        <v>1.86</v>
      </c>
      <c r="C19" s="7"/>
    </row>
    <row r="20" customFormat="false" ht="15" hidden="false" customHeight="false" outlineLevel="0" collapsed="false">
      <c r="A20" s="9" t="n">
        <v>2016</v>
      </c>
      <c r="B20" s="16" t="n">
        <v>1.82</v>
      </c>
      <c r="C20" s="10"/>
    </row>
    <row r="21" customFormat="false" ht="15" hidden="false" customHeight="false" outlineLevel="0" collapsed="false">
      <c r="A21" s="6" t="n">
        <v>2017</v>
      </c>
      <c r="B21" s="15" t="n">
        <v>1.77</v>
      </c>
      <c r="C21" s="7"/>
    </row>
    <row r="22" customFormat="false" ht="15" hidden="false" customHeight="false" outlineLevel="0" collapsed="false">
      <c r="A22" s="9" t="n">
        <v>2018</v>
      </c>
      <c r="B22" s="16" t="n">
        <v>1.73</v>
      </c>
      <c r="C22" s="10"/>
    </row>
    <row r="23" customFormat="false" ht="15" hidden="false" customHeight="false" outlineLevel="0" collapsed="false">
      <c r="A23" s="6" t="n">
        <v>2019</v>
      </c>
      <c r="B23" s="15" t="n">
        <v>1.71</v>
      </c>
      <c r="C23" s="7"/>
    </row>
    <row r="24" customFormat="false" ht="15" hidden="false" customHeight="false" outlineLevel="0" collapsed="false">
      <c r="A24" s="9" t="n">
        <v>2020</v>
      </c>
      <c r="B24" s="16" t="n">
        <v>1.64</v>
      </c>
      <c r="C24" s="10" t="s">
        <v>70</v>
      </c>
    </row>
    <row r="25" customFormat="false" ht="15" hidden="false" customHeight="false" outlineLevel="0" collapsed="false">
      <c r="A25" s="6" t="n">
        <v>2021</v>
      </c>
      <c r="B25" s="15" t="n">
        <v>1.66</v>
      </c>
      <c r="C25" s="7"/>
    </row>
    <row r="26" customFormat="false" ht="15" hidden="false" customHeight="false" outlineLevel="0" collapsed="false">
      <c r="A26" s="9" t="n">
        <v>2022</v>
      </c>
      <c r="B26" s="16" t="n">
        <v>1.67</v>
      </c>
      <c r="C26" s="10"/>
    </row>
    <row r="27" customFormat="false" ht="15" hidden="false" customHeight="false" outlineLevel="0" collapsed="false">
      <c r="A27" s="6" t="n">
        <v>2023</v>
      </c>
      <c r="B27" s="15" t="n">
        <v>1.62</v>
      </c>
      <c r="C27" s="7"/>
    </row>
    <row r="28" customFormat="false" ht="15" hidden="false" customHeight="false" outlineLevel="0" collapsed="false">
      <c r="A28" s="9" t="n">
        <v>2024</v>
      </c>
      <c r="B28" s="16" t="n">
        <v>1.6</v>
      </c>
      <c r="C28" s="10" t="s">
        <v>71</v>
      </c>
    </row>
    <row r="30" customFormat="false" ht="15" hidden="false" customHeight="false" outlineLevel="0" collapsed="false">
      <c r="A30" s="13" t="s">
        <v>72</v>
      </c>
    </row>
    <row r="32" customFormat="false" ht="15" hidden="false" customHeight="false" outlineLevel="0" collapsed="false">
      <c r="A32" s="17" t="s">
        <v>73</v>
      </c>
    </row>
    <row r="33" customFormat="false" ht="270.1" hidden="false" customHeight="false" outlineLevel="0" collapsed="false">
      <c r="A33" s="4" t="s">
        <v>74</v>
      </c>
      <c r="B33" s="4"/>
      <c r="C33" s="4"/>
    </row>
    <row r="34" customFormat="false" ht="15" hidden="false" customHeight="false" outlineLevel="0" collapsed="false">
      <c r="A34" s="7"/>
      <c r="B34" s="15"/>
      <c r="C34" s="6"/>
    </row>
    <row r="35" customFormat="false" ht="15" hidden="false" customHeight="false" outlineLevel="0" collapsed="false">
      <c r="A35" s="10"/>
      <c r="B35" s="16"/>
      <c r="C35" s="9"/>
    </row>
    <row r="36" customFormat="false" ht="15" hidden="false" customHeight="false" outlineLevel="0" collapsed="false">
      <c r="A36" s="7"/>
      <c r="B36" s="15"/>
      <c r="C36" s="6"/>
    </row>
    <row r="37" customFormat="false" ht="15" hidden="false" customHeight="false" outlineLevel="0" collapsed="false">
      <c r="A37" s="10"/>
      <c r="B37" s="16"/>
      <c r="C37" s="9"/>
    </row>
    <row r="38" customFormat="false" ht="15" hidden="false" customHeight="false" outlineLevel="0" collapsed="false">
      <c r="A38" s="7"/>
      <c r="B38" s="15"/>
      <c r="C38" s="6"/>
    </row>
    <row r="39" customFormat="false" ht="15" hidden="false" customHeight="false" outlineLevel="0" collapsed="false">
      <c r="A39" s="10"/>
      <c r="B39" s="16"/>
      <c r="C39" s="9"/>
    </row>
    <row r="40" customFormat="false" ht="15" hidden="false" customHeight="false" outlineLevel="0" collapsed="false">
      <c r="A40" s="7"/>
      <c r="B40" s="15"/>
      <c r="C40" s="6"/>
    </row>
    <row r="41" customFormat="false" ht="15" hidden="false" customHeight="false" outlineLevel="0" collapsed="false">
      <c r="A41" s="10"/>
      <c r="B41" s="16"/>
      <c r="C41" s="9"/>
    </row>
    <row r="42" customFormat="false" ht="15" hidden="false" customHeight="false" outlineLevel="0" collapsed="false">
      <c r="A42" s="7"/>
      <c r="B42" s="15"/>
      <c r="C42" s="6"/>
    </row>
    <row r="43" customFormat="false" ht="15" hidden="false" customHeight="false" outlineLevel="0" collapsed="false">
      <c r="A43" s="10"/>
      <c r="B43" s="16"/>
      <c r="C43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4"/>
    <col collapsed="false" customWidth="true" hidden="false" outlineLevel="0" max="3" min="3" style="0" width="48"/>
  </cols>
  <sheetData>
    <row r="1" customFormat="false" ht="18" hidden="false" customHeight="true" outlineLevel="0" collapsed="false">
      <c r="A1" s="1" t="s">
        <v>75</v>
      </c>
    </row>
    <row r="2" customFormat="false" ht="15" hidden="false" customHeight="false" outlineLevel="0" collapsed="false">
      <c r="A2" s="3" t="s">
        <v>76</v>
      </c>
    </row>
    <row r="4" customFormat="false" ht="15" hidden="false" customHeight="false" outlineLevel="0" collapsed="false">
      <c r="A4" s="4" t="s">
        <v>33</v>
      </c>
      <c r="B4" s="4" t="s">
        <v>77</v>
      </c>
      <c r="C4" s="4" t="s">
        <v>36</v>
      </c>
    </row>
    <row r="5" customFormat="false" ht="15" hidden="false" customHeight="false" outlineLevel="0" collapsed="false">
      <c r="A5" s="6" t="n">
        <v>1970</v>
      </c>
      <c r="B5" s="18" t="n">
        <v>21.4</v>
      </c>
      <c r="C5" s="7"/>
    </row>
    <row r="6" customFormat="false" ht="15" hidden="false" customHeight="false" outlineLevel="0" collapsed="false">
      <c r="A6" s="9" t="n">
        <v>1975</v>
      </c>
      <c r="B6" s="19" t="n">
        <v>21.8</v>
      </c>
      <c r="C6" s="10"/>
    </row>
    <row r="7" customFormat="false" ht="15" hidden="false" customHeight="false" outlineLevel="0" collapsed="false">
      <c r="A7" s="6" t="n">
        <v>1980</v>
      </c>
      <c r="B7" s="18" t="n">
        <v>22.7</v>
      </c>
      <c r="C7" s="7"/>
    </row>
    <row r="8" customFormat="false" ht="15" hidden="false" customHeight="false" outlineLevel="0" collapsed="false">
      <c r="A8" s="9" t="n">
        <v>1985</v>
      </c>
      <c r="B8" s="19" t="n">
        <v>23.7</v>
      </c>
      <c r="C8" s="10"/>
    </row>
    <row r="9" customFormat="false" ht="15" hidden="false" customHeight="false" outlineLevel="0" collapsed="false">
      <c r="A9" s="6" t="n">
        <v>1990</v>
      </c>
      <c r="B9" s="18" t="n">
        <v>24.2</v>
      </c>
      <c r="C9" s="7"/>
    </row>
    <row r="10" customFormat="false" ht="15" hidden="false" customHeight="false" outlineLevel="0" collapsed="false">
      <c r="A10" s="9" t="n">
        <v>1995</v>
      </c>
      <c r="B10" s="19" t="n">
        <v>24.5</v>
      </c>
      <c r="C10" s="10"/>
    </row>
    <row r="11" customFormat="false" ht="15" hidden="false" customHeight="false" outlineLevel="0" collapsed="false">
      <c r="A11" s="6" t="n">
        <v>2000</v>
      </c>
      <c r="B11" s="18" t="n">
        <v>24.9</v>
      </c>
      <c r="C11" s="7"/>
    </row>
    <row r="12" customFormat="false" ht="15" hidden="false" customHeight="false" outlineLevel="0" collapsed="false">
      <c r="A12" s="9" t="n">
        <v>2005</v>
      </c>
      <c r="B12" s="19" t="n">
        <v>25.2</v>
      </c>
      <c r="C12" s="10"/>
    </row>
    <row r="13" customFormat="false" ht="15" hidden="false" customHeight="false" outlineLevel="0" collapsed="false">
      <c r="A13" s="6" t="n">
        <v>2010</v>
      </c>
      <c r="B13" s="18" t="n">
        <v>25.4</v>
      </c>
      <c r="C13" s="7"/>
    </row>
    <row r="14" customFormat="false" ht="15" hidden="false" customHeight="false" outlineLevel="0" collapsed="false">
      <c r="A14" s="9" t="n">
        <v>2012</v>
      </c>
      <c r="B14" s="19" t="n">
        <v>25.8</v>
      </c>
      <c r="C14" s="10"/>
    </row>
    <row r="15" customFormat="false" ht="15" hidden="false" customHeight="false" outlineLevel="0" collapsed="false">
      <c r="A15" s="6" t="n">
        <v>2014</v>
      </c>
      <c r="B15" s="18" t="n">
        <v>26.3</v>
      </c>
      <c r="C15" s="7"/>
    </row>
    <row r="16" customFormat="false" ht="15" hidden="false" customHeight="false" outlineLevel="0" collapsed="false">
      <c r="A16" s="9" t="n">
        <v>2016</v>
      </c>
      <c r="B16" s="19" t="n">
        <v>26.6</v>
      </c>
      <c r="C16" s="10"/>
    </row>
    <row r="17" customFormat="false" ht="15" hidden="false" customHeight="false" outlineLevel="0" collapsed="false">
      <c r="A17" s="6" t="n">
        <v>2018</v>
      </c>
      <c r="B17" s="18" t="n">
        <v>26.9</v>
      </c>
      <c r="C17" s="7"/>
    </row>
    <row r="18" customFormat="false" ht="15" hidden="false" customHeight="false" outlineLevel="0" collapsed="false">
      <c r="A18" s="9" t="n">
        <v>2019</v>
      </c>
      <c r="B18" s="19" t="n">
        <v>27</v>
      </c>
      <c r="C18" s="10"/>
    </row>
    <row r="19" customFormat="false" ht="15" hidden="false" customHeight="false" outlineLevel="0" collapsed="false">
      <c r="A19" s="6" t="n">
        <v>2020</v>
      </c>
      <c r="B19" s="18" t="n">
        <v>27.1</v>
      </c>
      <c r="C19" s="7"/>
    </row>
    <row r="20" customFormat="false" ht="15" hidden="false" customHeight="false" outlineLevel="0" collapsed="false">
      <c r="A20" s="9" t="n">
        <v>2021</v>
      </c>
      <c r="B20" s="19" t="n">
        <v>27.3</v>
      </c>
      <c r="C20" s="10"/>
    </row>
    <row r="21" customFormat="false" ht="15" hidden="false" customHeight="false" outlineLevel="0" collapsed="false">
      <c r="A21" s="6" t="n">
        <v>2022</v>
      </c>
      <c r="B21" s="18" t="n">
        <v>27.5</v>
      </c>
      <c r="C21" s="7"/>
    </row>
    <row r="22" customFormat="false" ht="15" hidden="false" customHeight="false" outlineLevel="0" collapsed="false">
      <c r="A22" s="9" t="n">
        <v>2023</v>
      </c>
      <c r="B22" s="19" t="n">
        <v>27.5</v>
      </c>
      <c r="C22" s="10" t="s">
        <v>78</v>
      </c>
    </row>
    <row r="23" customFormat="false" ht="15" hidden="false" customHeight="false" outlineLevel="0" collapsed="false">
      <c r="A23" s="0" t="n">
        <v>2024</v>
      </c>
      <c r="B23" s="0" t="n">
        <v>27.6</v>
      </c>
      <c r="C23" s="0" t="s">
        <v>79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80"/>
  </cols>
  <sheetData>
    <row r="1" customFormat="false" ht="18" hidden="false" customHeight="true" outlineLevel="0" collapsed="false">
      <c r="A1" s="1" t="s">
        <v>80</v>
      </c>
    </row>
    <row r="2" customFormat="false" ht="15" hidden="false" customHeight="false" outlineLevel="0" collapsed="false">
      <c r="A2" s="20"/>
    </row>
    <row r="3" customFormat="false" ht="15" hidden="false" customHeight="false" outlineLevel="0" collapsed="false">
      <c r="A3" s="13" t="s">
        <v>81</v>
      </c>
    </row>
    <row r="4" customFormat="false" ht="15" hidden="false" customHeight="false" outlineLevel="0" collapsed="false">
      <c r="A4" s="20" t="s">
        <v>82</v>
      </c>
    </row>
    <row r="5" customFormat="false" ht="15" hidden="false" customHeight="false" outlineLevel="0" collapsed="false">
      <c r="A5" s="20" t="s">
        <v>83</v>
      </c>
    </row>
    <row r="6" customFormat="false" ht="15" hidden="false" customHeight="false" outlineLevel="0" collapsed="false">
      <c r="A6" s="20" t="s">
        <v>84</v>
      </c>
    </row>
    <row r="7" customFormat="false" ht="15" hidden="false" customHeight="false" outlineLevel="0" collapsed="false">
      <c r="A7" s="20" t="s">
        <v>85</v>
      </c>
    </row>
    <row r="8" customFormat="false" ht="15" hidden="false" customHeight="false" outlineLevel="0" collapsed="false">
      <c r="A8" s="20" t="s">
        <v>86</v>
      </c>
    </row>
    <row r="9" customFormat="false" ht="15" hidden="false" customHeight="false" outlineLevel="0" collapsed="false">
      <c r="A9" s="20" t="s">
        <v>87</v>
      </c>
    </row>
    <row r="10" customFormat="false" ht="15" hidden="false" customHeight="false" outlineLevel="0" collapsed="false">
      <c r="A10" s="20"/>
    </row>
    <row r="11" customFormat="false" ht="15" hidden="false" customHeight="false" outlineLevel="0" collapsed="false">
      <c r="A11" s="13" t="s">
        <v>88</v>
      </c>
    </row>
    <row r="12" customFormat="false" ht="15" hidden="false" customHeight="false" outlineLevel="0" collapsed="false">
      <c r="A12" s="20" t="s">
        <v>89</v>
      </c>
    </row>
    <row r="13" customFormat="false" ht="15" hidden="false" customHeight="false" outlineLevel="0" collapsed="false">
      <c r="A13" s="20" t="s">
        <v>90</v>
      </c>
    </row>
    <row r="14" customFormat="false" ht="15" hidden="false" customHeight="false" outlineLevel="0" collapsed="false">
      <c r="A14" s="20" t="s">
        <v>91</v>
      </c>
    </row>
    <row r="15" customFormat="false" ht="15" hidden="false" customHeight="false" outlineLevel="0" collapsed="false">
      <c r="A15" s="20" t="s">
        <v>92</v>
      </c>
    </row>
    <row r="16" customFormat="false" ht="15" hidden="false" customHeight="false" outlineLevel="0" collapsed="false">
      <c r="A16" s="20" t="s">
        <v>93</v>
      </c>
    </row>
    <row r="17" customFormat="false" ht="15" hidden="false" customHeight="false" outlineLevel="0" collapsed="false">
      <c r="A17" s="20"/>
    </row>
    <row r="18" customFormat="false" ht="15" hidden="false" customHeight="false" outlineLevel="0" collapsed="false">
      <c r="A18" s="13" t="s">
        <v>94</v>
      </c>
    </row>
    <row r="19" customFormat="false" ht="15" hidden="false" customHeight="false" outlineLevel="0" collapsed="false">
      <c r="A19" s="20" t="s">
        <v>95</v>
      </c>
    </row>
    <row r="20" customFormat="false" ht="15" hidden="false" customHeight="false" outlineLevel="0" collapsed="false">
      <c r="A20" s="20" t="s">
        <v>96</v>
      </c>
    </row>
    <row r="21" customFormat="false" ht="15" hidden="false" customHeight="false" outlineLevel="0" collapsed="false">
      <c r="A21" s="20" t="s">
        <v>97</v>
      </c>
    </row>
    <row r="22" customFormat="false" ht="15" hidden="false" customHeight="false" outlineLevel="0" collapsed="false">
      <c r="A22" s="20" t="s">
        <v>98</v>
      </c>
    </row>
    <row r="23" customFormat="false" ht="15" hidden="false" customHeight="false" outlineLevel="0" collapsed="false">
      <c r="A23" s="20"/>
    </row>
    <row r="24" customFormat="false" ht="15" hidden="false" customHeight="false" outlineLevel="0" collapsed="false">
      <c r="A24" s="13" t="s">
        <v>99</v>
      </c>
    </row>
    <row r="25" customFormat="false" ht="15" hidden="false" customHeight="false" outlineLevel="0" collapsed="false">
      <c r="A25" s="20" t="s">
        <v>100</v>
      </c>
    </row>
    <row r="26" customFormat="false" ht="15" hidden="false" customHeight="false" outlineLevel="0" collapsed="false">
      <c r="A26" s="20" t="s">
        <v>101</v>
      </c>
    </row>
    <row r="27" customFormat="false" ht="15" hidden="false" customHeight="false" outlineLevel="0" collapsed="false">
      <c r="A27" s="20"/>
    </row>
    <row r="28" customFormat="false" ht="15" hidden="false" customHeight="false" outlineLevel="0" collapsed="false">
      <c r="A28" s="13" t="s">
        <v>102</v>
      </c>
    </row>
    <row r="29" customFormat="false" ht="15" hidden="false" customHeight="false" outlineLevel="0" collapsed="false">
      <c r="A29" s="20" t="s">
        <v>103</v>
      </c>
    </row>
    <row r="30" customFormat="false" ht="15" hidden="false" customHeight="false" outlineLevel="0" collapsed="false">
      <c r="A30" s="20" t="s">
        <v>104</v>
      </c>
    </row>
    <row r="31" customFormat="false" ht="15" hidden="false" customHeight="false" outlineLevel="0" collapsed="false">
      <c r="A31" s="20" t="s">
        <v>105</v>
      </c>
    </row>
    <row r="32" customFormat="false" ht="15" hidden="false" customHeight="false" outlineLevel="0" collapsed="false">
      <c r="A32" s="20" t="s">
        <v>106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2026-03-22T18:43:08Z</dcterms:created>
  <dc:creator>openpyxl</dc:creator>
  <dc:description/>
  <dc:language>en-US</dc:language>
  <cp:lastModifiedBy/>
  <dcterms:modified xsi:type="dcterms:W3CDTF">2026-07-30T18:25:45Z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